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SERVER2003\scambio\AAA _VICEPRESIDENZA\ADEMPIMENTI FINALI\ALLEGATI CORRETTI 2024-25\"/>
    </mc:Choice>
  </mc:AlternateContent>
  <xr:revisionPtr revIDLastSave="0" documentId="8_{61BE47B3-DEC2-48F5-83AA-1B289D2DE8CA}" xr6:coauthVersionLast="47" xr6:coauthVersionMax="47" xr10:uidLastSave="{00000000-0000-0000-0000-000000000000}"/>
  <bookViews>
    <workbookView xWindow="60" yWindow="720" windowWidth="28740" windowHeight="15480" tabRatio="500" xr2:uid="{00000000-000D-0000-FFFF-FFFF00000000}"/>
  </bookViews>
  <sheets>
    <sheet name="Foglio1" sheetId="1" r:id="rId1"/>
  </sheets>
  <definedNames>
    <definedName name="_xlnm.Print_Area" localSheetId="0">Foglio1!$A$1:$O$34</definedName>
  </definedNames>
  <calcPr calcId="191029"/>
</workbook>
</file>

<file path=xl/calcChain.xml><?xml version="1.0" encoding="utf-8"?>
<calcChain xmlns="http://schemas.openxmlformats.org/spreadsheetml/2006/main">
  <c r="G5" i="1" l="1"/>
  <c r="L10" i="1"/>
  <c r="H5" i="1"/>
  <c r="L5" i="1" s="1"/>
  <c r="M5" i="1" s="1"/>
  <c r="N5" i="1" s="1"/>
  <c r="O5" i="1" s="1"/>
  <c r="G6" i="1"/>
  <c r="H6" i="1"/>
  <c r="L6" i="1" s="1"/>
  <c r="G7" i="1"/>
  <c r="H7" i="1"/>
  <c r="G8" i="1"/>
  <c r="H8" i="1"/>
  <c r="L8" i="1" s="1"/>
  <c r="M8" i="1" s="1"/>
  <c r="G9" i="1"/>
  <c r="H9" i="1"/>
  <c r="L9" i="1" s="1"/>
  <c r="M9" i="1"/>
  <c r="N9" i="1"/>
  <c r="O9" i="1" s="1"/>
  <c r="G10" i="1"/>
  <c r="H10" i="1"/>
  <c r="G11" i="1"/>
  <c r="H11" i="1"/>
  <c r="N11" i="1" s="1"/>
  <c r="G12" i="1"/>
  <c r="H12" i="1"/>
  <c r="N12" i="1" s="1"/>
  <c r="O12" i="1" s="1"/>
  <c r="L12" i="1"/>
  <c r="M12" i="1"/>
  <c r="G13" i="1"/>
  <c r="H13" i="1"/>
  <c r="L13" i="1" s="1"/>
  <c r="M13" i="1" s="1"/>
  <c r="N13" i="1" s="1"/>
  <c r="O13" i="1" s="1"/>
  <c r="G14" i="1"/>
  <c r="H14" i="1"/>
  <c r="L14" i="1" s="1"/>
  <c r="G15" i="1"/>
  <c r="H15" i="1"/>
  <c r="N15" i="1" s="1"/>
  <c r="O15" i="1" s="1"/>
  <c r="G16" i="1"/>
  <c r="H16" i="1"/>
  <c r="L16" i="1"/>
  <c r="G17" i="1"/>
  <c r="H17" i="1"/>
  <c r="L17" i="1" s="1"/>
  <c r="M17" i="1" s="1"/>
  <c r="N17" i="1" s="1"/>
  <c r="G18" i="1"/>
  <c r="H18" i="1"/>
  <c r="L18" i="1" s="1"/>
  <c r="G19" i="1"/>
  <c r="H19" i="1"/>
  <c r="G20" i="1"/>
  <c r="H20" i="1"/>
  <c r="N20" i="1" s="1"/>
  <c r="O20" i="1" s="1"/>
  <c r="L20" i="1"/>
  <c r="M20" i="1"/>
  <c r="G21" i="1"/>
  <c r="H21" i="1"/>
  <c r="L21" i="1" s="1"/>
  <c r="M21" i="1"/>
  <c r="N21" i="1"/>
  <c r="O21" i="1" s="1"/>
  <c r="G22" i="1"/>
  <c r="H22" i="1"/>
  <c r="L22" i="1" s="1"/>
  <c r="G23" i="1"/>
  <c r="H23" i="1"/>
  <c r="G24" i="1"/>
  <c r="H24" i="1"/>
  <c r="N24" i="1" s="1"/>
  <c r="O24" i="1" s="1"/>
  <c r="L24" i="1"/>
  <c r="M24" i="1"/>
  <c r="G25" i="1"/>
  <c r="H25" i="1"/>
  <c r="L25" i="1" s="1"/>
  <c r="M25" i="1" s="1"/>
  <c r="N25" i="1" s="1"/>
  <c r="O25" i="1" s="1"/>
  <c r="G26" i="1"/>
  <c r="H26" i="1"/>
  <c r="L26" i="1" s="1"/>
  <c r="G27" i="1"/>
  <c r="H27" i="1"/>
  <c r="G28" i="1"/>
  <c r="H28" i="1"/>
  <c r="N28" i="1" s="1"/>
  <c r="L28" i="1"/>
  <c r="M28" i="1"/>
  <c r="G29" i="1"/>
  <c r="H29" i="1"/>
  <c r="L29" i="1" s="1"/>
  <c r="M29" i="1" s="1"/>
  <c r="N29" i="1" s="1"/>
  <c r="G30" i="1"/>
  <c r="H30" i="1"/>
  <c r="L30" i="1" s="1"/>
  <c r="G31" i="1"/>
  <c r="H31" i="1"/>
  <c r="G32" i="1"/>
  <c r="H32" i="1"/>
  <c r="N32" i="1" s="1"/>
  <c r="O32" i="1" s="1"/>
  <c r="L32" i="1"/>
  <c r="M32" i="1"/>
  <c r="G33" i="1"/>
  <c r="H33" i="1"/>
  <c r="L33" i="1" s="1"/>
  <c r="M33" i="1" s="1"/>
  <c r="N33" i="1" s="1"/>
  <c r="O33" i="1" s="1"/>
  <c r="G34" i="1"/>
  <c r="H34" i="1"/>
  <c r="L34" i="1" s="1"/>
  <c r="M16" i="1" l="1"/>
  <c r="N16" i="1" s="1"/>
  <c r="O16" i="1" s="1"/>
  <c r="O29" i="1"/>
  <c r="O28" i="1"/>
  <c r="O17" i="1"/>
  <c r="O11" i="1"/>
  <c r="N8" i="1"/>
  <c r="O8" i="1" s="1"/>
  <c r="M31" i="1"/>
  <c r="N31" i="1" s="1"/>
  <c r="O31" i="1" s="1"/>
  <c r="M27" i="1"/>
  <c r="N27" i="1" s="1"/>
  <c r="O27" i="1" s="1"/>
  <c r="M23" i="1"/>
  <c r="N23" i="1" s="1"/>
  <c r="O23" i="1" s="1"/>
  <c r="M15" i="1"/>
  <c r="M11" i="1"/>
  <c r="L31" i="1"/>
  <c r="L27" i="1"/>
  <c r="L23" i="1"/>
  <c r="L19" i="1"/>
  <c r="M19" i="1" s="1"/>
  <c r="N19" i="1" s="1"/>
  <c r="O19" i="1" s="1"/>
  <c r="L15" i="1"/>
  <c r="L11" i="1"/>
  <c r="L7" i="1"/>
  <c r="M7" i="1" s="1"/>
  <c r="N7" i="1" s="1"/>
  <c r="O7" i="1" s="1"/>
  <c r="N30" i="1"/>
  <c r="O30" i="1" s="1"/>
  <c r="N26" i="1"/>
  <c r="O26" i="1" s="1"/>
  <c r="N22" i="1"/>
  <c r="O22" i="1" s="1"/>
  <c r="N18" i="1"/>
  <c r="O18" i="1" s="1"/>
  <c r="N10" i="1"/>
  <c r="O10" i="1" s="1"/>
  <c r="M34" i="1"/>
  <c r="N34" i="1" s="1"/>
  <c r="O34" i="1" s="1"/>
  <c r="M26" i="1"/>
  <c r="M22" i="1"/>
  <c r="M18" i="1"/>
  <c r="M14" i="1"/>
  <c r="N14" i="1" s="1"/>
  <c r="O14" i="1" s="1"/>
  <c r="M10" i="1"/>
  <c r="M6" i="1"/>
  <c r="N6" i="1" s="1"/>
  <c r="O6" i="1" s="1"/>
  <c r="M30" i="1"/>
</calcChain>
</file>

<file path=xl/sharedStrings.xml><?xml version="1.0" encoding="utf-8"?>
<sst xmlns="http://schemas.openxmlformats.org/spreadsheetml/2006/main" count="26" uniqueCount="26">
  <si>
    <t>Foglio per il calcolo del credito per le classi quinte</t>
  </si>
  <si>
    <t>a</t>
  </si>
  <si>
    <t>b</t>
  </si>
  <si>
    <t>c</t>
  </si>
  <si>
    <t>N.</t>
  </si>
  <si>
    <t>Cognome</t>
  </si>
  <si>
    <t>Nome</t>
  </si>
  <si>
    <t>Media</t>
  </si>
  <si>
    <t>Numero di insufficienze</t>
  </si>
  <si>
    <t>Credito minimo</t>
  </si>
  <si>
    <t>Raggiunge il massimo della banda di oscillazione solo con la media?</t>
  </si>
  <si>
    <t>Interesse, partecipazione e frequenza (max 0,30)</t>
  </si>
  <si>
    <t>Religione (max 0,10)</t>
  </si>
  <si>
    <t>Attività complementari e PCTO (max 0,10)</t>
  </si>
  <si>
    <t>Subtotale a+b+c</t>
  </si>
  <si>
    <t>Subtotale + parte decimale della media</t>
  </si>
  <si>
    <t>Raggiunge il massimo della banda di oscillazione?</t>
  </si>
  <si>
    <t>Credito assegnato</t>
  </si>
  <si>
    <t>Istruzioni</t>
  </si>
  <si>
    <t>Le celle in cui scrivere dati inizialmente sono solo le celle colorate in bianco e cioè le colonne B,C, D ed E. Basta una sola insufficienza e si ha il minimo della banda.</t>
  </si>
  <si>
    <t>Se per assegnare il punteggio massimo della banda di oscillazione servirà assegnare dei punteggi aggiuntivi le celle con sfondo rosso cambieranno il loro colore in bianco</t>
  </si>
  <si>
    <t>La colonna F vi indica se l’alunno ha raggiunto il massimo della banda solo con la media. Se in quella colonna visualizzate la scritta “Si” potete visualizzare direttamente nell’ultima colonna il credito definitivo</t>
  </si>
  <si>
    <t>Se nella colonna F compare un “No”, il Consiglio di classe dovrà deliberare un punteggio per la colonna G, un punteggio per la colonna H e un punteggio per la colonna I. Se la somma della parte decimale della media con questi punteggi supera lo 0,50 il ragazzo prenderà il massimo della banda di oscillazione. Se vengono inseriti punteggi superiori al massimo verrà segnalato un errore.</t>
  </si>
  <si>
    <t>Se il ragazzo ha preso il massimo della banda d’oscillazione nella penultima colonna vedrete scritto “Si”, altrimenti vedrete “No”. Nell’ultima colonna leggerete il credito da assegnare.</t>
  </si>
  <si>
    <t>Condotta</t>
  </si>
  <si>
    <t>Classe 5      Indirizzo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</si>
</sst>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charset val="1"/>
    </font>
    <font>
      <sz val="18"/>
      <name val="Arial"/>
      <charset val="1"/>
    </font>
    <font>
      <b/>
      <sz val="18"/>
      <name val="Arial"/>
      <charset val="1"/>
    </font>
    <font>
      <sz val="10"/>
      <color rgb="FFDEE7E5"/>
      <name val="Arial"/>
      <charset val="1"/>
    </font>
    <font>
      <b/>
      <sz val="10"/>
      <name val="Arial"/>
      <charset val="1"/>
    </font>
    <font>
      <b/>
      <sz val="10"/>
      <color rgb="FFDEE7E5"/>
      <name val="Arial"/>
      <charset val="1"/>
    </font>
    <font>
      <sz val="10"/>
      <name val="Arial"/>
      <charset val="1"/>
    </font>
  </fonts>
  <fills count="7">
    <fill>
      <patternFill patternType="none"/>
    </fill>
    <fill>
      <patternFill patternType="gray125"/>
    </fill>
    <fill>
      <patternFill patternType="solid">
        <fgColor rgb="FFDEE7E5"/>
        <bgColor rgb="FFEEEEEE"/>
      </patternFill>
    </fill>
    <fill>
      <patternFill patternType="solid">
        <fgColor rgb="FFEEEEEE"/>
        <bgColor rgb="FFDEE7E5"/>
      </patternFill>
    </fill>
    <fill>
      <patternFill patternType="solid">
        <fgColor rgb="FFFFF5CE"/>
        <bgColor rgb="FFEEEEEE"/>
      </patternFill>
    </fill>
    <fill>
      <patternFill patternType="solid">
        <fgColor rgb="FFFF0000"/>
        <bgColor rgb="FFFF4000"/>
      </patternFill>
    </fill>
    <fill>
      <patternFill patternType="solid">
        <fgColor rgb="FFFF4000"/>
        <bgColor rgb="FFFF0000"/>
      </patternFill>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0" fontId="6" fillId="5" borderId="0" applyBorder="0" applyProtection="0"/>
    <xf numFmtId="0" fontId="6" fillId="6" borderId="0" applyBorder="0" applyProtection="0"/>
  </cellStyleXfs>
  <cellXfs count="28">
    <xf numFmtId="0" fontId="0" fillId="0" borderId="0" xfId="0"/>
    <xf numFmtId="0" fontId="0" fillId="0" borderId="0" xfId="0" applyAlignment="1">
      <alignment wrapText="1"/>
    </xf>
    <xf numFmtId="2" fontId="0" fillId="0" borderId="0" xfId="0" applyNumberFormat="1"/>
    <xf numFmtId="1" fontId="0" fillId="0" borderId="0" xfId="0" applyNumberFormat="1" applyAlignment="1">
      <alignment horizontal="center"/>
    </xf>
    <xf numFmtId="0" fontId="0" fillId="2" borderId="1" xfId="0" applyFill="1" applyBorder="1"/>
    <xf numFmtId="2" fontId="0" fillId="2" borderId="1" xfId="0" applyNumberFormat="1" applyFill="1" applyBorder="1"/>
    <xf numFmtId="1" fontId="0" fillId="2" borderId="1" xfId="0" applyNumberFormat="1" applyFill="1" applyBorder="1" applyAlignment="1">
      <alignment horizontal="center"/>
    </xf>
    <xf numFmtId="0" fontId="0" fillId="2" borderId="1" xfId="0" applyFill="1" applyBorder="1" applyAlignment="1">
      <alignment wrapText="1"/>
    </xf>
    <xf numFmtId="2" fontId="0" fillId="2" borderId="1" xfId="0" applyNumberFormat="1" applyFill="1" applyBorder="1" applyAlignment="1">
      <alignment wrapText="1"/>
    </xf>
    <xf numFmtId="1" fontId="0" fillId="2" borderId="1" xfId="0" applyNumberFormat="1" applyFill="1" applyBorder="1" applyAlignment="1">
      <alignment horizontal="center" wrapText="1"/>
    </xf>
    <xf numFmtId="0" fontId="0" fillId="3" borderId="1" xfId="0" applyFill="1" applyBorder="1"/>
    <xf numFmtId="2" fontId="0" fillId="0" borderId="1" xfId="0" applyNumberFormat="1" applyBorder="1" applyProtection="1">
      <protection locked="0"/>
    </xf>
    <xf numFmtId="1" fontId="0" fillId="0" borderId="1" xfId="0" applyNumberFormat="1" applyBorder="1" applyAlignment="1" applyProtection="1">
      <alignment horizontal="center"/>
      <protection locked="0"/>
    </xf>
    <xf numFmtId="0" fontId="3" fillId="3" borderId="0" xfId="0" applyFont="1" applyFill="1"/>
    <xf numFmtId="2" fontId="3" fillId="3" borderId="0" xfId="0" applyNumberFormat="1" applyFont="1" applyFill="1"/>
    <xf numFmtId="1" fontId="3" fillId="3" borderId="0" xfId="0" applyNumberFormat="1" applyFont="1" applyFill="1" applyAlignment="1">
      <alignment horizontal="center"/>
    </xf>
    <xf numFmtId="0" fontId="0" fillId="0" borderId="1" xfId="0" applyBorder="1"/>
    <xf numFmtId="0" fontId="4" fillId="2" borderId="1" xfId="0" applyFont="1" applyFill="1" applyBorder="1"/>
    <xf numFmtId="0" fontId="4" fillId="2" borderId="1" xfId="0" applyFont="1" applyFill="1" applyBorder="1" applyAlignment="1">
      <alignment wrapText="1"/>
    </xf>
    <xf numFmtId="0" fontId="5" fillId="3" borderId="0" xfId="0" applyFont="1" applyFill="1"/>
    <xf numFmtId="2" fontId="0" fillId="3" borderId="1" xfId="0" applyNumberFormat="1" applyFill="1" applyBorder="1" applyProtection="1">
      <protection hidden="1"/>
    </xf>
    <xf numFmtId="0" fontId="0" fillId="3" borderId="1" xfId="0" applyFill="1" applyBorder="1" applyProtection="1">
      <protection hidden="1"/>
    </xf>
    <xf numFmtId="0" fontId="4" fillId="3" borderId="1" xfId="0" applyFont="1" applyFill="1" applyBorder="1" applyProtection="1">
      <protection hidden="1"/>
    </xf>
    <xf numFmtId="0" fontId="1"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cellXfs>
  <cellStyles count="3">
    <cellStyle name="Normale" xfId="0" builtinId="0"/>
    <cellStyle name="Rosso" xfId="2" xr:uid="{00000000-0005-0000-0000-000001000000}"/>
    <cellStyle name="rosso 1" xfId="1" xr:uid="{00000000-0005-0000-0000-000002000000}"/>
  </cellStyles>
  <dxfs count="1">
    <dxf>
      <font>
        <name val="Arial"/>
        <scheme val="none"/>
      </font>
      <fill>
        <patternFill patternType="solid">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5CE"/>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DEE7E5"/>
      <rgbColor rgb="00FFFF99"/>
      <rgbColor rgb="0099CCFF"/>
      <rgbColor rgb="00FF99CC"/>
      <rgbColor rgb="00CC99FF"/>
      <rgbColor rgb="00FFCC99"/>
      <rgbColor rgb="003366FF"/>
      <rgbColor rgb="0033CCCC"/>
      <rgbColor rgb="0099CC00"/>
      <rgbColor rgb="00FFCC00"/>
      <rgbColor rgb="00FF9900"/>
      <rgbColor rgb="00FF40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59"/>
  <sheetViews>
    <sheetView tabSelected="1" workbookViewId="0">
      <selection activeCell="R27" sqref="R27"/>
    </sheetView>
  </sheetViews>
  <sheetFormatPr defaultColWidth="11.7109375" defaultRowHeight="12.75" x14ac:dyDescent="0.2"/>
  <cols>
    <col min="1" max="1" width="5.28515625" customWidth="1"/>
    <col min="2" max="2" width="27.42578125" customWidth="1"/>
    <col min="3" max="3" width="18.85546875" customWidth="1"/>
    <col min="4" max="4" width="6.85546875" style="2" customWidth="1"/>
    <col min="5" max="6" width="7.7109375" style="3" customWidth="1"/>
    <col min="7" max="8" width="7.7109375" customWidth="1"/>
    <col min="9" max="11" width="7.7109375" style="2" customWidth="1"/>
    <col min="12" max="12" width="14.5703125" style="2" customWidth="1"/>
    <col min="13" max="13" width="8.28515625" style="2" customWidth="1"/>
    <col min="14" max="15" width="7.7109375" customWidth="1"/>
    <col min="17" max="17" width="23.28515625" style="1" customWidth="1"/>
  </cols>
  <sheetData>
    <row r="1" spans="1:17 1025:1025" ht="23.25" x14ac:dyDescent="0.2">
      <c r="A1" s="23" t="s">
        <v>0</v>
      </c>
      <c r="B1" s="23"/>
      <c r="C1" s="23"/>
      <c r="D1" s="23"/>
      <c r="E1" s="23"/>
      <c r="F1" s="23"/>
      <c r="G1" s="23"/>
      <c r="H1" s="23"/>
      <c r="I1" s="23"/>
      <c r="J1" s="23"/>
      <c r="K1" s="23"/>
      <c r="L1" s="23"/>
      <c r="M1" s="23"/>
      <c r="N1" s="23"/>
      <c r="O1" s="23"/>
    </row>
    <row r="2" spans="1:17 1025:1025" ht="23.25" x14ac:dyDescent="0.2">
      <c r="A2" s="24" t="s">
        <v>25</v>
      </c>
      <c r="B2" s="24"/>
      <c r="C2" s="24"/>
      <c r="D2" s="24"/>
      <c r="E2" s="24"/>
      <c r="F2" s="24"/>
      <c r="G2" s="24"/>
      <c r="H2" s="24"/>
      <c r="I2" s="24"/>
      <c r="J2" s="24"/>
      <c r="K2" s="24"/>
      <c r="L2" s="24"/>
      <c r="M2" s="24"/>
      <c r="N2" s="24"/>
      <c r="O2" s="16"/>
    </row>
    <row r="3" spans="1:17 1025:1025" x14ac:dyDescent="0.2">
      <c r="A3" s="4"/>
      <c r="B3" s="4"/>
      <c r="C3" s="4"/>
      <c r="D3" s="5"/>
      <c r="E3" s="6"/>
      <c r="F3" s="6"/>
      <c r="G3" s="4"/>
      <c r="H3" s="4"/>
      <c r="I3" s="5" t="s">
        <v>1</v>
      </c>
      <c r="J3" s="5" t="s">
        <v>2</v>
      </c>
      <c r="K3" s="5" t="s">
        <v>3</v>
      </c>
      <c r="L3" s="5"/>
      <c r="M3" s="5"/>
      <c r="N3" s="4"/>
      <c r="O3" s="17"/>
    </row>
    <row r="4" spans="1:17 1025:1025" s="1" customFormat="1" ht="140.25" x14ac:dyDescent="0.2">
      <c r="A4" s="7" t="s">
        <v>4</v>
      </c>
      <c r="B4" s="7" t="s">
        <v>5</v>
      </c>
      <c r="C4" s="7" t="s">
        <v>6</v>
      </c>
      <c r="D4" s="8" t="s">
        <v>7</v>
      </c>
      <c r="E4" s="9" t="s">
        <v>8</v>
      </c>
      <c r="F4" s="9" t="s">
        <v>24</v>
      </c>
      <c r="G4" s="7" t="s">
        <v>9</v>
      </c>
      <c r="H4" s="7" t="s">
        <v>10</v>
      </c>
      <c r="I4" s="8" t="s">
        <v>11</v>
      </c>
      <c r="J4" s="8" t="s">
        <v>12</v>
      </c>
      <c r="K4" s="8" t="s">
        <v>13</v>
      </c>
      <c r="L4" s="8" t="s">
        <v>14</v>
      </c>
      <c r="M4" s="8" t="s">
        <v>15</v>
      </c>
      <c r="N4" s="7" t="s">
        <v>16</v>
      </c>
      <c r="O4" s="18" t="s">
        <v>17</v>
      </c>
      <c r="AMK4"/>
    </row>
    <row r="5" spans="1:17 1025:1025" x14ac:dyDescent="0.2">
      <c r="A5" s="10">
        <v>1</v>
      </c>
      <c r="D5" s="11"/>
      <c r="E5" s="12"/>
      <c r="F5" s="12"/>
      <c r="G5" s="21" t="str">
        <f>IF(D5="","",IF(D5&lt;6,7,IF(D5=6,9,IF(D5&lt;=7,10,IF(D5&lt;=8,11,IF(D5&lt;=9,13,IF(D5&lt;=10,14)))))))</f>
        <v/>
      </c>
      <c r="H5" s="21" t="str">
        <f t="shared" ref="H5:H34" si="0">IF(D5="","",IF(OR(D5&lt;4.5,AND(D5&gt;=5,D5&lt;5.5),D5=6,AND(D5&gt;=6,E5&gt;0),AND(D5-FLOOR(D5,1)&lt;0.5,D5-FLOOR(D5,1)&gt;0)),"no","si"))</f>
        <v/>
      </c>
      <c r="I5" s="11"/>
      <c r="J5" s="11"/>
      <c r="K5" s="11"/>
      <c r="L5" s="20" t="str">
        <f t="shared" ref="L5:L34" si="1">IF(OR(I5&gt;0.3,J5&gt;0.1,K5&gt;0.1),"Dati non corretti",IF(D5="","",IF(H5="si","",I5+J5+K5)))</f>
        <v/>
      </c>
      <c r="M5" s="20" t="str">
        <f t="shared" ref="M5:M34" si="2">IF(D5="","",IF(OR(H5="si",D5&lt;4),"",L5+D5-FLOOR(D5,1)))</f>
        <v/>
      </c>
      <c r="N5" s="21" t="str">
        <f t="shared" ref="N5:N34" si="3">IF(D5="","",IF(D5&lt;4,"no",IF(AND(D5&gt;=6,E5&gt;0),"no",IF(D5&gt;=4,IF(H5="si","si",IF(M5&lt;0.5,"no","si")),"no"))))</f>
        <v/>
      </c>
      <c r="O5" s="22" t="str">
        <f>IF(AND(N5="si",D5&gt;=6,F5&gt;=9),G5+1,G5)</f>
        <v/>
      </c>
      <c r="P5" s="25" t="s">
        <v>18</v>
      </c>
      <c r="Q5" s="25"/>
    </row>
    <row r="6" spans="1:17 1025:1025" ht="12.75" customHeight="1" x14ac:dyDescent="0.2">
      <c r="A6" s="10">
        <v>2</v>
      </c>
      <c r="D6" s="11"/>
      <c r="E6" s="12"/>
      <c r="F6" s="12"/>
      <c r="G6" s="21" t="str">
        <f t="shared" ref="G6:G34" si="4">IF(D6="","",IF(D6&lt;6,7,IF(D6=6,9,IF(D6&lt;=7,10,IF(D6&lt;=8,11,IF(D6&lt;=9,13,IF(D6&lt;=10,14)))))))</f>
        <v/>
      </c>
      <c r="H6" s="21" t="str">
        <f t="shared" si="0"/>
        <v/>
      </c>
      <c r="I6" s="11"/>
      <c r="J6" s="11"/>
      <c r="K6" s="11"/>
      <c r="L6" s="20" t="str">
        <f t="shared" si="1"/>
        <v/>
      </c>
      <c r="M6" s="20" t="str">
        <f t="shared" si="2"/>
        <v/>
      </c>
      <c r="N6" s="21" t="str">
        <f t="shared" si="3"/>
        <v/>
      </c>
      <c r="O6" s="22" t="str">
        <f t="shared" ref="O6:O34" si="5">IF(AND(N6="si",D6&gt;=6,F6&gt;=9),G6+1,G6)</f>
        <v/>
      </c>
      <c r="P6" s="26">
        <v>1</v>
      </c>
      <c r="Q6" s="27" t="s">
        <v>19</v>
      </c>
    </row>
    <row r="7" spans="1:17 1025:1025" x14ac:dyDescent="0.2">
      <c r="A7" s="10">
        <v>3</v>
      </c>
      <c r="D7" s="11"/>
      <c r="E7" s="12"/>
      <c r="F7" s="12"/>
      <c r="G7" s="21" t="str">
        <f t="shared" si="4"/>
        <v/>
      </c>
      <c r="H7" s="21" t="str">
        <f t="shared" si="0"/>
        <v/>
      </c>
      <c r="I7" s="11"/>
      <c r="J7" s="11"/>
      <c r="K7" s="11"/>
      <c r="L7" s="20" t="str">
        <f t="shared" si="1"/>
        <v/>
      </c>
      <c r="M7" s="20" t="str">
        <f t="shared" si="2"/>
        <v/>
      </c>
      <c r="N7" s="21" t="str">
        <f t="shared" si="3"/>
        <v/>
      </c>
      <c r="O7" s="22" t="str">
        <f t="shared" si="5"/>
        <v/>
      </c>
      <c r="P7" s="26"/>
      <c r="Q7" s="27"/>
    </row>
    <row r="8" spans="1:17 1025:1025" x14ac:dyDescent="0.2">
      <c r="A8" s="10">
        <v>4</v>
      </c>
      <c r="D8" s="11"/>
      <c r="E8" s="12"/>
      <c r="F8" s="12"/>
      <c r="G8" s="21" t="str">
        <f t="shared" si="4"/>
        <v/>
      </c>
      <c r="H8" s="21" t="str">
        <f t="shared" si="0"/>
        <v/>
      </c>
      <c r="I8" s="11"/>
      <c r="J8" s="11"/>
      <c r="K8" s="11"/>
      <c r="L8" s="20" t="str">
        <f t="shared" si="1"/>
        <v/>
      </c>
      <c r="M8" s="20" t="str">
        <f t="shared" si="2"/>
        <v/>
      </c>
      <c r="N8" s="21" t="str">
        <f t="shared" si="3"/>
        <v/>
      </c>
      <c r="O8" s="22" t="str">
        <f t="shared" si="5"/>
        <v/>
      </c>
      <c r="P8" s="26"/>
      <c r="Q8" s="27"/>
    </row>
    <row r="9" spans="1:17 1025:1025" x14ac:dyDescent="0.2">
      <c r="A9" s="10">
        <v>5</v>
      </c>
      <c r="D9" s="11"/>
      <c r="E9" s="12"/>
      <c r="F9" s="12"/>
      <c r="G9" s="21" t="str">
        <f t="shared" si="4"/>
        <v/>
      </c>
      <c r="H9" s="21" t="str">
        <f t="shared" si="0"/>
        <v/>
      </c>
      <c r="I9" s="11"/>
      <c r="J9" s="11"/>
      <c r="K9" s="11"/>
      <c r="L9" s="20" t="str">
        <f t="shared" si="1"/>
        <v/>
      </c>
      <c r="M9" s="20" t="str">
        <f t="shared" si="2"/>
        <v/>
      </c>
      <c r="N9" s="21" t="str">
        <f t="shared" si="3"/>
        <v/>
      </c>
      <c r="O9" s="22" t="str">
        <f t="shared" si="5"/>
        <v/>
      </c>
      <c r="P9" s="26"/>
      <c r="Q9" s="27"/>
    </row>
    <row r="10" spans="1:17 1025:1025" ht="12.75" customHeight="1" x14ac:dyDescent="0.2">
      <c r="A10" s="10">
        <v>6</v>
      </c>
      <c r="D10" s="11"/>
      <c r="E10" s="12"/>
      <c r="F10" s="12"/>
      <c r="G10" s="21" t="str">
        <f t="shared" si="4"/>
        <v/>
      </c>
      <c r="H10" s="21" t="str">
        <f t="shared" si="0"/>
        <v/>
      </c>
      <c r="I10" s="11"/>
      <c r="J10" s="11"/>
      <c r="K10" s="11"/>
      <c r="L10" s="20" t="str">
        <f>IF(OR(I10&gt;0.3,J10&gt;0.1,K10&gt;0.1),"Dati non corretti",IF(D10="","",IF(H10="si","",I10+J10+K10)))</f>
        <v/>
      </c>
      <c r="M10" s="20" t="str">
        <f t="shared" si="2"/>
        <v/>
      </c>
      <c r="N10" s="21" t="str">
        <f t="shared" si="3"/>
        <v/>
      </c>
      <c r="O10" s="22" t="str">
        <f t="shared" si="5"/>
        <v/>
      </c>
      <c r="P10" s="26"/>
      <c r="Q10" s="27"/>
    </row>
    <row r="11" spans="1:17 1025:1025" x14ac:dyDescent="0.2">
      <c r="A11" s="10">
        <v>7</v>
      </c>
      <c r="D11" s="11"/>
      <c r="E11" s="12"/>
      <c r="F11" s="12"/>
      <c r="G11" s="21" t="str">
        <f t="shared" si="4"/>
        <v/>
      </c>
      <c r="H11" s="21" t="str">
        <f t="shared" si="0"/>
        <v/>
      </c>
      <c r="I11" s="11"/>
      <c r="J11" s="11"/>
      <c r="K11" s="11"/>
      <c r="L11" s="20" t="str">
        <f t="shared" si="1"/>
        <v/>
      </c>
      <c r="M11" s="20" t="str">
        <f t="shared" si="2"/>
        <v/>
      </c>
      <c r="N11" s="21" t="str">
        <f t="shared" si="3"/>
        <v/>
      </c>
      <c r="O11" s="22" t="str">
        <f t="shared" si="5"/>
        <v/>
      </c>
      <c r="P11" s="26"/>
      <c r="Q11" s="27"/>
    </row>
    <row r="12" spans="1:17 1025:1025" ht="12.75" customHeight="1" x14ac:dyDescent="0.2">
      <c r="A12" s="10">
        <v>8</v>
      </c>
      <c r="D12" s="11"/>
      <c r="E12" s="12"/>
      <c r="F12" s="12"/>
      <c r="G12" s="21" t="str">
        <f t="shared" si="4"/>
        <v/>
      </c>
      <c r="H12" s="21" t="str">
        <f t="shared" si="0"/>
        <v/>
      </c>
      <c r="I12" s="11"/>
      <c r="J12" s="11"/>
      <c r="K12" s="11"/>
      <c r="L12" s="20" t="str">
        <f t="shared" si="1"/>
        <v/>
      </c>
      <c r="M12" s="20" t="str">
        <f t="shared" si="2"/>
        <v/>
      </c>
      <c r="N12" s="21" t="str">
        <f t="shared" si="3"/>
        <v/>
      </c>
      <c r="O12" s="22" t="str">
        <f t="shared" si="5"/>
        <v/>
      </c>
      <c r="P12" s="26">
        <v>2</v>
      </c>
      <c r="Q12" s="27" t="s">
        <v>20</v>
      </c>
    </row>
    <row r="13" spans="1:17 1025:1025" x14ac:dyDescent="0.2">
      <c r="A13" s="10">
        <v>9</v>
      </c>
      <c r="D13" s="11"/>
      <c r="E13" s="12"/>
      <c r="F13" s="12"/>
      <c r="G13" s="21" t="str">
        <f t="shared" si="4"/>
        <v/>
      </c>
      <c r="H13" s="21" t="str">
        <f t="shared" si="0"/>
        <v/>
      </c>
      <c r="I13" s="11"/>
      <c r="J13" s="11"/>
      <c r="K13" s="11"/>
      <c r="L13" s="20" t="str">
        <f t="shared" si="1"/>
        <v/>
      </c>
      <c r="M13" s="20" t="str">
        <f t="shared" si="2"/>
        <v/>
      </c>
      <c r="N13" s="21" t="str">
        <f t="shared" si="3"/>
        <v/>
      </c>
      <c r="O13" s="22" t="str">
        <f t="shared" si="5"/>
        <v/>
      </c>
      <c r="P13" s="26"/>
      <c r="Q13" s="27"/>
    </row>
    <row r="14" spans="1:17 1025:1025" x14ac:dyDescent="0.2">
      <c r="A14" s="10">
        <v>10</v>
      </c>
      <c r="D14" s="11"/>
      <c r="E14" s="12"/>
      <c r="F14" s="12"/>
      <c r="G14" s="21" t="str">
        <f t="shared" si="4"/>
        <v/>
      </c>
      <c r="H14" s="21" t="str">
        <f t="shared" si="0"/>
        <v/>
      </c>
      <c r="I14" s="11"/>
      <c r="J14" s="11"/>
      <c r="K14" s="11"/>
      <c r="L14" s="20" t="str">
        <f t="shared" si="1"/>
        <v/>
      </c>
      <c r="M14" s="20" t="str">
        <f t="shared" si="2"/>
        <v/>
      </c>
      <c r="N14" s="21" t="str">
        <f t="shared" si="3"/>
        <v/>
      </c>
      <c r="O14" s="22" t="str">
        <f t="shared" si="5"/>
        <v/>
      </c>
      <c r="P14" s="26"/>
      <c r="Q14" s="27"/>
    </row>
    <row r="15" spans="1:17 1025:1025" x14ac:dyDescent="0.2">
      <c r="A15" s="10">
        <v>11</v>
      </c>
      <c r="D15" s="11"/>
      <c r="E15" s="12"/>
      <c r="F15" s="12"/>
      <c r="G15" s="21" t="str">
        <f t="shared" si="4"/>
        <v/>
      </c>
      <c r="H15" s="21" t="str">
        <f t="shared" si="0"/>
        <v/>
      </c>
      <c r="I15" s="11"/>
      <c r="J15" s="11"/>
      <c r="K15" s="11"/>
      <c r="L15" s="20" t="str">
        <f t="shared" si="1"/>
        <v/>
      </c>
      <c r="M15" s="20" t="str">
        <f t="shared" si="2"/>
        <v/>
      </c>
      <c r="N15" s="21" t="str">
        <f t="shared" si="3"/>
        <v/>
      </c>
      <c r="O15" s="22" t="str">
        <f t="shared" si="5"/>
        <v/>
      </c>
      <c r="P15" s="26"/>
      <c r="Q15" s="27"/>
    </row>
    <row r="16" spans="1:17 1025:1025" x14ac:dyDescent="0.2">
      <c r="A16" s="10">
        <v>12</v>
      </c>
      <c r="D16" s="11"/>
      <c r="E16" s="12"/>
      <c r="F16" s="12"/>
      <c r="G16" s="21" t="str">
        <f t="shared" si="4"/>
        <v/>
      </c>
      <c r="H16" s="21" t="str">
        <f t="shared" si="0"/>
        <v/>
      </c>
      <c r="I16" s="11"/>
      <c r="J16" s="11"/>
      <c r="K16" s="11"/>
      <c r="L16" s="20" t="str">
        <f t="shared" si="1"/>
        <v/>
      </c>
      <c r="M16" s="20" t="str">
        <f t="shared" si="2"/>
        <v/>
      </c>
      <c r="N16" s="21" t="str">
        <f t="shared" si="3"/>
        <v/>
      </c>
      <c r="O16" s="22" t="str">
        <f t="shared" si="5"/>
        <v/>
      </c>
      <c r="P16" s="26"/>
      <c r="Q16" s="27"/>
    </row>
    <row r="17" spans="1:17" x14ac:dyDescent="0.2">
      <c r="A17" s="10">
        <v>13</v>
      </c>
      <c r="D17" s="11"/>
      <c r="E17" s="12"/>
      <c r="F17" s="12"/>
      <c r="G17" s="21" t="str">
        <f t="shared" si="4"/>
        <v/>
      </c>
      <c r="H17" s="21" t="str">
        <f t="shared" si="0"/>
        <v/>
      </c>
      <c r="I17" s="11"/>
      <c r="J17" s="11"/>
      <c r="K17" s="11"/>
      <c r="L17" s="20" t="str">
        <f t="shared" si="1"/>
        <v/>
      </c>
      <c r="M17" s="20" t="str">
        <f t="shared" si="2"/>
        <v/>
      </c>
      <c r="N17" s="21" t="str">
        <f t="shared" si="3"/>
        <v/>
      </c>
      <c r="O17" s="22" t="str">
        <f t="shared" si="5"/>
        <v/>
      </c>
      <c r="P17" s="26"/>
      <c r="Q17" s="27"/>
    </row>
    <row r="18" spans="1:17" ht="12.75" customHeight="1" x14ac:dyDescent="0.2">
      <c r="A18" s="10">
        <v>14</v>
      </c>
      <c r="D18" s="11"/>
      <c r="E18" s="12"/>
      <c r="F18" s="12"/>
      <c r="G18" s="21" t="str">
        <f t="shared" si="4"/>
        <v/>
      </c>
      <c r="H18" s="21" t="str">
        <f t="shared" si="0"/>
        <v/>
      </c>
      <c r="I18" s="11"/>
      <c r="J18" s="11"/>
      <c r="K18" s="11"/>
      <c r="L18" s="20" t="str">
        <f t="shared" si="1"/>
        <v/>
      </c>
      <c r="M18" s="20" t="str">
        <f t="shared" si="2"/>
        <v/>
      </c>
      <c r="N18" s="21" t="str">
        <f t="shared" si="3"/>
        <v/>
      </c>
      <c r="O18" s="22" t="str">
        <f t="shared" si="5"/>
        <v/>
      </c>
      <c r="P18" s="26"/>
      <c r="Q18" s="27"/>
    </row>
    <row r="19" spans="1:17" x14ac:dyDescent="0.2">
      <c r="A19" s="10">
        <v>15</v>
      </c>
      <c r="D19" s="11"/>
      <c r="E19" s="12"/>
      <c r="F19" s="12"/>
      <c r="G19" s="21" t="str">
        <f t="shared" si="4"/>
        <v/>
      </c>
      <c r="H19" s="21" t="str">
        <f t="shared" si="0"/>
        <v/>
      </c>
      <c r="I19" s="11"/>
      <c r="J19" s="11"/>
      <c r="K19" s="11"/>
      <c r="L19" s="20" t="str">
        <f t="shared" si="1"/>
        <v/>
      </c>
      <c r="M19" s="20" t="str">
        <f t="shared" si="2"/>
        <v/>
      </c>
      <c r="N19" s="21" t="str">
        <f t="shared" si="3"/>
        <v/>
      </c>
      <c r="O19" s="22" t="str">
        <f t="shared" si="5"/>
        <v/>
      </c>
      <c r="P19" s="26"/>
      <c r="Q19" s="27"/>
    </row>
    <row r="20" spans="1:17" x14ac:dyDescent="0.2">
      <c r="A20" s="10">
        <v>16</v>
      </c>
      <c r="D20" s="11"/>
      <c r="E20" s="12"/>
      <c r="F20" s="12"/>
      <c r="G20" s="21" t="str">
        <f t="shared" si="4"/>
        <v/>
      </c>
      <c r="H20" s="21" t="str">
        <f t="shared" si="0"/>
        <v/>
      </c>
      <c r="I20" s="11"/>
      <c r="J20" s="11"/>
      <c r="K20" s="11"/>
      <c r="L20" s="20" t="str">
        <f t="shared" si="1"/>
        <v/>
      </c>
      <c r="M20" s="20" t="str">
        <f t="shared" si="2"/>
        <v/>
      </c>
      <c r="N20" s="21" t="str">
        <f t="shared" si="3"/>
        <v/>
      </c>
      <c r="O20" s="22" t="str">
        <f t="shared" si="5"/>
        <v/>
      </c>
      <c r="P20" s="26"/>
      <c r="Q20" s="26"/>
    </row>
    <row r="21" spans="1:17" x14ac:dyDescent="0.2">
      <c r="A21" s="10">
        <v>17</v>
      </c>
      <c r="D21" s="11"/>
      <c r="E21" s="12"/>
      <c r="F21" s="12"/>
      <c r="G21" s="21" t="str">
        <f t="shared" si="4"/>
        <v/>
      </c>
      <c r="H21" s="21" t="str">
        <f t="shared" si="0"/>
        <v/>
      </c>
      <c r="I21" s="11"/>
      <c r="J21" s="11"/>
      <c r="K21" s="11"/>
      <c r="L21" s="20" t="str">
        <f t="shared" si="1"/>
        <v/>
      </c>
      <c r="M21" s="20" t="str">
        <f t="shared" si="2"/>
        <v/>
      </c>
      <c r="N21" s="21" t="str">
        <f t="shared" si="3"/>
        <v/>
      </c>
      <c r="O21" s="22" t="str">
        <f t="shared" si="5"/>
        <v/>
      </c>
      <c r="P21" s="26"/>
      <c r="Q21" s="26"/>
    </row>
    <row r="22" spans="1:17" ht="12.75" customHeight="1" x14ac:dyDescent="0.2">
      <c r="A22" s="10">
        <v>18</v>
      </c>
      <c r="D22" s="11"/>
      <c r="E22" s="12"/>
      <c r="F22" s="12"/>
      <c r="G22" s="21" t="str">
        <f t="shared" si="4"/>
        <v/>
      </c>
      <c r="H22" s="21" t="str">
        <f t="shared" si="0"/>
        <v/>
      </c>
      <c r="I22" s="11"/>
      <c r="J22" s="11"/>
      <c r="K22" s="11"/>
      <c r="L22" s="20" t="str">
        <f t="shared" si="1"/>
        <v/>
      </c>
      <c r="M22" s="20" t="str">
        <f t="shared" si="2"/>
        <v/>
      </c>
      <c r="N22" s="21" t="str">
        <f t="shared" si="3"/>
        <v/>
      </c>
      <c r="O22" s="22" t="str">
        <f t="shared" si="5"/>
        <v/>
      </c>
      <c r="P22" s="26">
        <v>3</v>
      </c>
      <c r="Q22" s="27" t="s">
        <v>21</v>
      </c>
    </row>
    <row r="23" spans="1:17" x14ac:dyDescent="0.2">
      <c r="A23" s="10">
        <v>19</v>
      </c>
      <c r="D23" s="11"/>
      <c r="E23" s="12"/>
      <c r="F23" s="12"/>
      <c r="G23" s="21" t="str">
        <f t="shared" si="4"/>
        <v/>
      </c>
      <c r="H23" s="21" t="str">
        <f t="shared" si="0"/>
        <v/>
      </c>
      <c r="I23" s="11"/>
      <c r="J23" s="11"/>
      <c r="K23" s="11"/>
      <c r="L23" s="20" t="str">
        <f t="shared" si="1"/>
        <v/>
      </c>
      <c r="M23" s="20" t="str">
        <f t="shared" si="2"/>
        <v/>
      </c>
      <c r="N23" s="21" t="str">
        <f t="shared" si="3"/>
        <v/>
      </c>
      <c r="O23" s="22" t="str">
        <f t="shared" si="5"/>
        <v/>
      </c>
      <c r="P23" s="26"/>
      <c r="Q23" s="27"/>
    </row>
    <row r="24" spans="1:17" x14ac:dyDescent="0.2">
      <c r="A24" s="10">
        <v>20</v>
      </c>
      <c r="D24" s="11"/>
      <c r="E24" s="12"/>
      <c r="F24" s="12"/>
      <c r="G24" s="21" t="str">
        <f t="shared" si="4"/>
        <v/>
      </c>
      <c r="H24" s="21" t="str">
        <f t="shared" si="0"/>
        <v/>
      </c>
      <c r="I24" s="11"/>
      <c r="J24" s="11"/>
      <c r="K24" s="11"/>
      <c r="L24" s="20" t="str">
        <f t="shared" si="1"/>
        <v/>
      </c>
      <c r="M24" s="20" t="str">
        <f t="shared" si="2"/>
        <v/>
      </c>
      <c r="N24" s="21" t="str">
        <f t="shared" si="3"/>
        <v/>
      </c>
      <c r="O24" s="22" t="str">
        <f t="shared" si="5"/>
        <v/>
      </c>
      <c r="P24" s="26"/>
      <c r="Q24" s="27"/>
    </row>
    <row r="25" spans="1:17" x14ac:dyDescent="0.2">
      <c r="A25" s="10">
        <v>21</v>
      </c>
      <c r="D25" s="11"/>
      <c r="E25" s="12"/>
      <c r="F25" s="12"/>
      <c r="G25" s="21" t="str">
        <f t="shared" si="4"/>
        <v/>
      </c>
      <c r="H25" s="21" t="str">
        <f t="shared" si="0"/>
        <v/>
      </c>
      <c r="I25" s="11"/>
      <c r="J25" s="11"/>
      <c r="K25" s="11"/>
      <c r="L25" s="20" t="str">
        <f t="shared" si="1"/>
        <v/>
      </c>
      <c r="M25" s="20" t="str">
        <f t="shared" si="2"/>
        <v/>
      </c>
      <c r="N25" s="21" t="str">
        <f t="shared" si="3"/>
        <v/>
      </c>
      <c r="O25" s="22" t="str">
        <f t="shared" si="5"/>
        <v/>
      </c>
      <c r="P25" s="26"/>
      <c r="Q25" s="27"/>
    </row>
    <row r="26" spans="1:17" x14ac:dyDescent="0.2">
      <c r="A26" s="10">
        <v>22</v>
      </c>
      <c r="D26" s="11"/>
      <c r="E26" s="12"/>
      <c r="F26" s="12"/>
      <c r="G26" s="21" t="str">
        <f t="shared" si="4"/>
        <v/>
      </c>
      <c r="H26" s="21" t="str">
        <f t="shared" si="0"/>
        <v/>
      </c>
      <c r="I26" s="11"/>
      <c r="J26" s="11"/>
      <c r="K26" s="11"/>
      <c r="L26" s="20" t="str">
        <f t="shared" si="1"/>
        <v/>
      </c>
      <c r="M26" s="20" t="str">
        <f t="shared" si="2"/>
        <v/>
      </c>
      <c r="N26" s="21" t="str">
        <f t="shared" si="3"/>
        <v/>
      </c>
      <c r="O26" s="22" t="str">
        <f t="shared" si="5"/>
        <v/>
      </c>
      <c r="P26" s="26"/>
      <c r="Q26" s="27"/>
    </row>
    <row r="27" spans="1:17" ht="12.75" customHeight="1" x14ac:dyDescent="0.2">
      <c r="A27" s="10">
        <v>23</v>
      </c>
      <c r="D27" s="11"/>
      <c r="E27" s="12"/>
      <c r="F27" s="12"/>
      <c r="G27" s="21" t="str">
        <f t="shared" si="4"/>
        <v/>
      </c>
      <c r="H27" s="21" t="str">
        <f t="shared" si="0"/>
        <v/>
      </c>
      <c r="I27" s="11"/>
      <c r="J27" s="11"/>
      <c r="K27" s="11"/>
      <c r="L27" s="20" t="str">
        <f t="shared" si="1"/>
        <v/>
      </c>
      <c r="M27" s="20" t="str">
        <f t="shared" si="2"/>
        <v/>
      </c>
      <c r="N27" s="21" t="str">
        <f t="shared" si="3"/>
        <v/>
      </c>
      <c r="O27" s="22" t="str">
        <f t="shared" si="5"/>
        <v/>
      </c>
      <c r="P27" s="26"/>
      <c r="Q27" s="27"/>
    </row>
    <row r="28" spans="1:17" x14ac:dyDescent="0.2">
      <c r="A28" s="10">
        <v>24</v>
      </c>
      <c r="D28" s="11"/>
      <c r="E28" s="12"/>
      <c r="F28" s="12"/>
      <c r="G28" s="21" t="str">
        <f t="shared" si="4"/>
        <v/>
      </c>
      <c r="H28" s="21" t="str">
        <f t="shared" si="0"/>
        <v/>
      </c>
      <c r="I28" s="11"/>
      <c r="J28" s="11"/>
      <c r="K28" s="11"/>
      <c r="L28" s="20" t="str">
        <f t="shared" si="1"/>
        <v/>
      </c>
      <c r="M28" s="20" t="str">
        <f t="shared" si="2"/>
        <v/>
      </c>
      <c r="N28" s="21" t="str">
        <f t="shared" si="3"/>
        <v/>
      </c>
      <c r="O28" s="22" t="str">
        <f t="shared" si="5"/>
        <v/>
      </c>
      <c r="P28" s="26"/>
      <c r="Q28" s="27"/>
    </row>
    <row r="29" spans="1:17" x14ac:dyDescent="0.2">
      <c r="A29" s="10">
        <v>25</v>
      </c>
      <c r="D29" s="11"/>
      <c r="E29" s="12"/>
      <c r="F29" s="12"/>
      <c r="G29" s="21" t="str">
        <f t="shared" si="4"/>
        <v/>
      </c>
      <c r="H29" s="21" t="str">
        <f t="shared" si="0"/>
        <v/>
      </c>
      <c r="I29" s="11"/>
      <c r="J29" s="11"/>
      <c r="K29" s="11">
        <v>0.1</v>
      </c>
      <c r="L29" s="20" t="str">
        <f t="shared" si="1"/>
        <v/>
      </c>
      <c r="M29" s="20" t="str">
        <f t="shared" si="2"/>
        <v/>
      </c>
      <c r="N29" s="21" t="str">
        <f t="shared" si="3"/>
        <v/>
      </c>
      <c r="O29" s="22" t="str">
        <f t="shared" si="5"/>
        <v/>
      </c>
      <c r="P29" s="26"/>
      <c r="Q29" s="27"/>
    </row>
    <row r="30" spans="1:17" x14ac:dyDescent="0.2">
      <c r="A30" s="10">
        <v>26</v>
      </c>
      <c r="D30" s="11"/>
      <c r="E30" s="12"/>
      <c r="F30" s="12"/>
      <c r="G30" s="21" t="str">
        <f t="shared" si="4"/>
        <v/>
      </c>
      <c r="H30" s="21" t="str">
        <f t="shared" si="0"/>
        <v/>
      </c>
      <c r="I30" s="11"/>
      <c r="J30" s="11"/>
      <c r="K30" s="11"/>
      <c r="L30" s="20" t="str">
        <f t="shared" si="1"/>
        <v/>
      </c>
      <c r="M30" s="20" t="str">
        <f t="shared" si="2"/>
        <v/>
      </c>
      <c r="N30" s="21" t="str">
        <f t="shared" si="3"/>
        <v/>
      </c>
      <c r="O30" s="22" t="str">
        <f t="shared" si="5"/>
        <v/>
      </c>
      <c r="P30" s="26"/>
      <c r="Q30" s="27"/>
    </row>
    <row r="31" spans="1:17" x14ac:dyDescent="0.2">
      <c r="A31" s="10">
        <v>27</v>
      </c>
      <c r="D31" s="11"/>
      <c r="E31" s="12"/>
      <c r="F31" s="12"/>
      <c r="G31" s="21" t="str">
        <f t="shared" si="4"/>
        <v/>
      </c>
      <c r="H31" s="21" t="str">
        <f t="shared" si="0"/>
        <v/>
      </c>
      <c r="I31" s="11"/>
      <c r="J31" s="11"/>
      <c r="K31" s="11"/>
      <c r="L31" s="20" t="str">
        <f t="shared" si="1"/>
        <v/>
      </c>
      <c r="M31" s="20" t="str">
        <f t="shared" si="2"/>
        <v/>
      </c>
      <c r="N31" s="21" t="str">
        <f t="shared" si="3"/>
        <v/>
      </c>
      <c r="O31" s="22" t="str">
        <f t="shared" si="5"/>
        <v/>
      </c>
      <c r="P31" s="26"/>
      <c r="Q31" s="26"/>
    </row>
    <row r="32" spans="1:17" x14ac:dyDescent="0.2">
      <c r="A32" s="10">
        <v>28</v>
      </c>
      <c r="D32" s="11"/>
      <c r="E32" s="12"/>
      <c r="F32" s="12"/>
      <c r="G32" s="21" t="str">
        <f t="shared" si="4"/>
        <v/>
      </c>
      <c r="H32" s="21" t="str">
        <f t="shared" si="0"/>
        <v/>
      </c>
      <c r="I32" s="11"/>
      <c r="J32" s="11"/>
      <c r="K32" s="11"/>
      <c r="L32" s="20" t="str">
        <f t="shared" si="1"/>
        <v/>
      </c>
      <c r="M32" s="20" t="str">
        <f t="shared" si="2"/>
        <v/>
      </c>
      <c r="N32" s="21" t="str">
        <f t="shared" si="3"/>
        <v/>
      </c>
      <c r="O32" s="22" t="str">
        <f t="shared" si="5"/>
        <v/>
      </c>
      <c r="P32" s="26"/>
      <c r="Q32" s="26"/>
    </row>
    <row r="33" spans="1:17" ht="12.75" customHeight="1" x14ac:dyDescent="0.2">
      <c r="A33" s="10">
        <v>29</v>
      </c>
      <c r="D33" s="11"/>
      <c r="E33" s="12"/>
      <c r="F33" s="12"/>
      <c r="G33" s="21" t="str">
        <f t="shared" si="4"/>
        <v/>
      </c>
      <c r="H33" s="21" t="str">
        <f t="shared" si="0"/>
        <v/>
      </c>
      <c r="I33" s="11"/>
      <c r="J33" s="11"/>
      <c r="K33" s="11"/>
      <c r="L33" s="20" t="str">
        <f t="shared" si="1"/>
        <v/>
      </c>
      <c r="M33" s="20" t="str">
        <f t="shared" si="2"/>
        <v/>
      </c>
      <c r="N33" s="21" t="str">
        <f t="shared" si="3"/>
        <v/>
      </c>
      <c r="O33" s="22" t="str">
        <f t="shared" si="5"/>
        <v/>
      </c>
      <c r="P33" s="26">
        <v>4</v>
      </c>
      <c r="Q33" s="27" t="s">
        <v>22</v>
      </c>
    </row>
    <row r="34" spans="1:17" x14ac:dyDescent="0.2">
      <c r="A34" s="10">
        <v>30</v>
      </c>
      <c r="D34" s="11"/>
      <c r="E34" s="12"/>
      <c r="F34" s="12"/>
      <c r="G34" s="21" t="str">
        <f t="shared" si="4"/>
        <v/>
      </c>
      <c r="H34" s="21" t="str">
        <f t="shared" si="0"/>
        <v/>
      </c>
      <c r="I34" s="11"/>
      <c r="J34" s="11"/>
      <c r="K34" s="11"/>
      <c r="L34" s="20" t="str">
        <f t="shared" si="1"/>
        <v/>
      </c>
      <c r="M34" s="20" t="str">
        <f t="shared" si="2"/>
        <v/>
      </c>
      <c r="N34" s="21" t="str">
        <f t="shared" si="3"/>
        <v/>
      </c>
      <c r="O34" s="22" t="str">
        <f t="shared" si="5"/>
        <v/>
      </c>
      <c r="P34" s="26"/>
      <c r="Q34" s="27"/>
    </row>
    <row r="35" spans="1:17" x14ac:dyDescent="0.2">
      <c r="A35" s="13"/>
      <c r="B35" s="13"/>
      <c r="C35" s="13"/>
      <c r="D35" s="14"/>
      <c r="E35" s="15"/>
      <c r="F35" s="15"/>
      <c r="G35" s="13"/>
      <c r="H35" s="13"/>
      <c r="I35" s="14"/>
      <c r="J35" s="14"/>
      <c r="K35" s="14"/>
      <c r="L35" s="14"/>
      <c r="M35" s="14"/>
      <c r="N35" s="13"/>
      <c r="O35" s="19"/>
      <c r="P35" s="26"/>
      <c r="Q35" s="27"/>
    </row>
    <row r="36" spans="1:17" x14ac:dyDescent="0.2">
      <c r="P36" s="26"/>
      <c r="Q36" s="27"/>
    </row>
    <row r="37" spans="1:17" x14ac:dyDescent="0.2">
      <c r="P37" s="26"/>
      <c r="Q37" s="27"/>
    </row>
    <row r="38" spans="1:17" x14ac:dyDescent="0.2">
      <c r="P38" s="26"/>
      <c r="Q38" s="27"/>
    </row>
    <row r="39" spans="1:17" x14ac:dyDescent="0.2">
      <c r="P39" s="26"/>
      <c r="Q39" s="27"/>
    </row>
    <row r="40" spans="1:17" x14ac:dyDescent="0.2">
      <c r="P40" s="26"/>
      <c r="Q40" s="27"/>
    </row>
    <row r="41" spans="1:17" ht="12.75" customHeight="1" x14ac:dyDescent="0.2">
      <c r="P41" s="26"/>
      <c r="Q41" s="27"/>
    </row>
    <row r="42" spans="1:17" x14ac:dyDescent="0.2">
      <c r="P42" s="26"/>
      <c r="Q42" s="27"/>
    </row>
    <row r="43" spans="1:17" x14ac:dyDescent="0.2">
      <c r="P43" s="26"/>
      <c r="Q43" s="27"/>
    </row>
    <row r="44" spans="1:17" x14ac:dyDescent="0.2">
      <c r="P44" s="26"/>
      <c r="Q44" s="27"/>
    </row>
    <row r="45" spans="1:17" x14ac:dyDescent="0.2">
      <c r="P45" s="26"/>
      <c r="Q45" s="27"/>
    </row>
    <row r="46" spans="1:17" x14ac:dyDescent="0.2">
      <c r="P46" s="26"/>
      <c r="Q46" s="27"/>
    </row>
    <row r="47" spans="1:17" x14ac:dyDescent="0.2">
      <c r="P47" s="26"/>
      <c r="Q47" s="26"/>
    </row>
    <row r="48" spans="1:17" x14ac:dyDescent="0.2">
      <c r="P48" s="26"/>
      <c r="Q48" s="26"/>
    </row>
    <row r="49" spans="16:17" ht="12.75" customHeight="1" x14ac:dyDescent="0.2">
      <c r="P49" s="26">
        <v>5</v>
      </c>
      <c r="Q49" s="27" t="s">
        <v>23</v>
      </c>
    </row>
    <row r="50" spans="16:17" x14ac:dyDescent="0.2">
      <c r="P50" s="26"/>
      <c r="Q50" s="27"/>
    </row>
    <row r="51" spans="16:17" x14ac:dyDescent="0.2">
      <c r="P51" s="26"/>
      <c r="Q51" s="27"/>
    </row>
    <row r="52" spans="16:17" x14ac:dyDescent="0.2">
      <c r="P52" s="26"/>
      <c r="Q52" s="27"/>
    </row>
    <row r="53" spans="16:17" x14ac:dyDescent="0.2">
      <c r="P53" s="26"/>
      <c r="Q53" s="27"/>
    </row>
    <row r="54" spans="16:17" x14ac:dyDescent="0.2">
      <c r="P54" s="26"/>
      <c r="Q54" s="27"/>
    </row>
    <row r="55" spans="16:17" x14ac:dyDescent="0.2">
      <c r="P55" s="26"/>
      <c r="Q55" s="27"/>
    </row>
    <row r="56" spans="16:17" x14ac:dyDescent="0.2">
      <c r="P56" s="26"/>
      <c r="Q56" s="27"/>
    </row>
    <row r="57" spans="16:17" x14ac:dyDescent="0.2">
      <c r="P57" s="26"/>
      <c r="Q57" s="27"/>
    </row>
    <row r="58" spans="16:17" x14ac:dyDescent="0.2">
      <c r="P58" s="26"/>
      <c r="Q58" s="27"/>
    </row>
    <row r="59" spans="16:17" x14ac:dyDescent="0.2">
      <c r="P59" s="26"/>
      <c r="Q59" s="27"/>
    </row>
  </sheetData>
  <mergeCells count="13">
    <mergeCell ref="P22:P32"/>
    <mergeCell ref="P33:P48"/>
    <mergeCell ref="P49:P59"/>
    <mergeCell ref="Q6:Q11"/>
    <mergeCell ref="Q12:Q21"/>
    <mergeCell ref="Q22:Q32"/>
    <mergeCell ref="Q33:Q48"/>
    <mergeCell ref="Q49:Q59"/>
    <mergeCell ref="A1:O1"/>
    <mergeCell ref="A2:N2"/>
    <mergeCell ref="P5:Q5"/>
    <mergeCell ref="P6:P11"/>
    <mergeCell ref="P12:P21"/>
  </mergeCells>
  <conditionalFormatting sqref="I5:K34">
    <cfRule type="expression" dxfId="0" priority="2">
      <formula>OR($D5&lt;4,$H5="si",AND($D5&gt;=6,$E5&gt;0))</formula>
    </cfRule>
  </conditionalFormatting>
  <pageMargins left="0.78749999999999998" right="0.78749999999999998" top="1.05277777777778" bottom="1.05277777777778" header="0.78749999999999998" footer="0.78749999999999998"/>
  <pageSetup paperSize="9" scale="80" orientation="landscape" useFirstPageNumber="1" horizontalDpi="300" verticalDpi="300" r:id="rId1"/>
  <headerFooter>
    <oddHeader>&amp;C&amp;"Times New Roman,Normale"&amp;12&amp;A</oddHeader>
    <oddFooter>&amp;C&amp;"Times New Roman,Normale"&amp;12Pagina &amp;P</oddFooter>
  </headerFooter>
  <rowBreaks count="1" manualBreakCount="1">
    <brk id="34"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politi</cp:lastModifiedBy>
  <cp:revision>16</cp:revision>
  <dcterms:created xsi:type="dcterms:W3CDTF">2020-05-30T13:47:00Z</dcterms:created>
  <dcterms:modified xsi:type="dcterms:W3CDTF">2025-05-30T07:14:54Z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6A46813C3C454EDA9A8B1623078F249F</vt:lpwstr>
  </property>
  <property fmtid="{D5CDD505-2E9C-101B-9397-08002B2CF9AE}" pid="3" name="KSOProductBuildVer">
    <vt:lpwstr>1033-11.2.0.11156</vt:lpwstr>
  </property>
</Properties>
</file>